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06" activeTab="1"/>
  </bookViews>
  <sheets>
    <sheet name="Численность" sheetId="1" r:id="rId1"/>
    <sheet name="вакантные места" sheetId="2" r:id="rId2"/>
  </sheets>
  <definedNames>
    <definedName name="_xlnm._FilterDatabase" localSheetId="0" hidden="1">Численность!#REF!</definedName>
  </definedNames>
  <calcPr calcId="125725"/>
</workbook>
</file>

<file path=xl/calcChain.xml><?xml version="1.0" encoding="utf-8"?>
<calcChain xmlns="http://schemas.openxmlformats.org/spreadsheetml/2006/main">
  <c r="H46" i="1"/>
  <c r="H45"/>
  <c r="H44"/>
  <c r="H43"/>
  <c r="H42"/>
  <c r="H41" s="1"/>
  <c r="H40" s="1"/>
  <c r="K33"/>
  <c r="J33"/>
</calcChain>
</file>

<file path=xl/sharedStrings.xml><?xml version="1.0" encoding="utf-8"?>
<sst xmlns="http://schemas.openxmlformats.org/spreadsheetml/2006/main" count="186" uniqueCount="34">
  <si>
    <t>Код</t>
  </si>
  <si>
    <t>Наименование</t>
  </si>
  <si>
    <t>Уровень образования</t>
  </si>
  <si>
    <t>Языки, на которых осуществляется образование (обучение)</t>
  </si>
  <si>
    <t>Курс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</si>
  <si>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</si>
  <si>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</si>
  <si>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</si>
  <si>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</si>
  <si>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38.02.01</t>
  </si>
  <si>
    <t>Экономика и бухгалтерский учет (по отраслям)</t>
  </si>
  <si>
    <t>основное общее образование</t>
  </si>
  <si>
    <t>Русский</t>
  </si>
  <si>
    <t>очная</t>
  </si>
  <si>
    <t>заочная</t>
  </si>
  <si>
    <t>среднее общее образование</t>
  </si>
  <si>
    <t>35.02.05</t>
  </si>
  <si>
    <t>Агрономия</t>
  </si>
  <si>
    <t>35.02.07</t>
  </si>
  <si>
    <t>Механизация сельского хозяйства</t>
  </si>
  <si>
    <t>Техническое обслуживание и ремонт автомобильного транспорта</t>
  </si>
  <si>
    <t>Информационные системы (по отраслям)</t>
  </si>
  <si>
    <t>ИТОГО:</t>
  </si>
  <si>
    <t>Обучается всего:</t>
  </si>
  <si>
    <t>Из них бюджет:</t>
  </si>
  <si>
    <t>очно:</t>
  </si>
  <si>
    <t>заочно:</t>
  </si>
  <si>
    <t>Их них по договорам:</t>
  </si>
  <si>
    <t>Информация о численности обучающихся очной и заочной форм обучения по реализуемым образовательным программам СПО за счет бюджетных ассигнований федерального бюджета и по договорам об образовании за счет средств физических и (или) юридических лиц</t>
  </si>
  <si>
    <t>на 10.11.2020 г.</t>
  </si>
  <si>
    <t>Информация о количестве вакантных мест для приема (перевода) очной и заочной форм обучения по реализуемым образовательным программам СПО за счет бюджетных ассигнований федерального бюджета и по договорам об образовании за счет средств физических и (или) юридических лиц</t>
  </si>
  <si>
    <t>Форма обучения</t>
  </si>
  <si>
    <t xml:space="preserve">Количество вакантных мест для приема (перевода) на места, финансируемые за счет </t>
  </si>
  <si>
    <t>по договорам об образовании засчет средств физическихи (или) юридических лиц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</si>
</sst>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 wrapText="1"/>
    </xf>
    <xf numFmtId="0" fontId="2" fillId="21" borderId="12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/>
    </xf>
    <xf numFmtId="0" fontId="2" fillId="23" borderId="16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2" fillId="23" borderId="9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22" borderId="9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22" borderId="16" xfId="0" applyFont="1" applyFill="1" applyBorder="1" applyAlignment="1">
      <alignment horizontal="center"/>
    </xf>
    <xf numFmtId="0" fontId="4" fillId="22" borderId="16" xfId="0" applyFont="1" applyFill="1" applyBorder="1" applyAlignment="1">
      <alignment horizontal="center"/>
    </xf>
    <xf numFmtId="0" fontId="2" fillId="22" borderId="17" xfId="0" applyFont="1" applyFill="1" applyBorder="1" applyAlignment="1">
      <alignment horizontal="center"/>
    </xf>
    <xf numFmtId="0" fontId="4" fillId="22" borderId="17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24" borderId="9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4" fillId="26" borderId="12" xfId="0" applyFont="1" applyFill="1" applyBorder="1" applyAlignment="1">
      <alignment horizontal="center"/>
    </xf>
    <xf numFmtId="0" fontId="3" fillId="13" borderId="4" xfId="0" applyFont="1" applyFill="1" applyBorder="1" applyAlignment="1"/>
    <xf numFmtId="0" fontId="3" fillId="13" borderId="5" xfId="0" applyFont="1" applyFill="1" applyBorder="1" applyAlignment="1"/>
    <xf numFmtId="0" fontId="3" fillId="18" borderId="1" xfId="0" applyFont="1" applyFill="1" applyBorder="1" applyAlignment="1"/>
    <xf numFmtId="0" fontId="3" fillId="11" borderId="1" xfId="0" applyFont="1" applyFill="1" applyBorder="1" applyAlignment="1"/>
    <xf numFmtId="0" fontId="3" fillId="17" borderId="1" xfId="0" applyFont="1" applyFill="1" applyBorder="1" applyAlignment="1"/>
    <xf numFmtId="0" fontId="3" fillId="11" borderId="4" xfId="0" applyFont="1" applyFill="1" applyBorder="1" applyAlignment="1"/>
    <xf numFmtId="0" fontId="3" fillId="11" borderId="5" xfId="0" applyFont="1" applyFill="1" applyBorder="1" applyAlignment="1"/>
    <xf numFmtId="0" fontId="2" fillId="16" borderId="4" xfId="0" applyFont="1" applyFill="1" applyBorder="1" applyAlignment="1"/>
    <xf numFmtId="0" fontId="2" fillId="16" borderId="6" xfId="0" applyFont="1" applyFill="1" applyBorder="1" applyAlignment="1"/>
    <xf numFmtId="0" fontId="2" fillId="16" borderId="5" xfId="0" applyFont="1" applyFill="1" applyBorder="1" applyAlignment="1"/>
    <xf numFmtId="0" fontId="2" fillId="8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2" fillId="7" borderId="13" xfId="0" applyNumberFormat="1" applyFont="1" applyFill="1" applyBorder="1" applyAlignment="1">
      <alignment horizontal="center"/>
    </xf>
    <xf numFmtId="164" fontId="2" fillId="7" borderId="14" xfId="0" applyNumberFormat="1" applyFont="1" applyFill="1" applyBorder="1" applyAlignment="1">
      <alignment horizontal="center"/>
    </xf>
    <xf numFmtId="164" fontId="2" fillId="7" borderId="15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5" xfId="0" applyFont="1" applyFill="1" applyBorder="1" applyAlignment="1">
      <alignment horizontal="center" wrapText="1"/>
    </xf>
    <xf numFmtId="164" fontId="4" fillId="8" borderId="10" xfId="0" applyNumberFormat="1" applyFont="1" applyFill="1" applyBorder="1" applyAlignment="1">
      <alignment horizontal="center"/>
    </xf>
    <xf numFmtId="164" fontId="4" fillId="8" borderId="11" xfId="0" applyNumberFormat="1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wrapText="1"/>
    </xf>
    <xf numFmtId="0" fontId="4" fillId="26" borderId="18" xfId="0" applyFont="1" applyFill="1" applyBorder="1"/>
    <xf numFmtId="0" fontId="4" fillId="26" borderId="19" xfId="0" applyFont="1" applyFill="1" applyBorder="1"/>
    <xf numFmtId="0" fontId="4" fillId="26" borderId="20" xfId="0" applyFont="1" applyFill="1" applyBorder="1"/>
    <xf numFmtId="164" fontId="2" fillId="20" borderId="13" xfId="0" applyNumberFormat="1" applyFont="1" applyFill="1" applyBorder="1" applyAlignment="1">
      <alignment horizontal="center"/>
    </xf>
    <xf numFmtId="164" fontId="2" fillId="20" borderId="14" xfId="0" applyNumberFormat="1" applyFont="1" applyFill="1" applyBorder="1" applyAlignment="1">
      <alignment horizontal="center"/>
    </xf>
    <xf numFmtId="164" fontId="2" fillId="20" borderId="15" xfId="0" applyNumberFormat="1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 wrapText="1"/>
    </xf>
    <xf numFmtId="0" fontId="2" fillId="20" borderId="14" xfId="0" applyFont="1" applyFill="1" applyBorder="1" applyAlignment="1">
      <alignment horizontal="center" wrapText="1"/>
    </xf>
    <xf numFmtId="0" fontId="2" fillId="20" borderId="15" xfId="0" applyFont="1" applyFill="1" applyBorder="1" applyAlignment="1">
      <alignment horizontal="center" wrapText="1"/>
    </xf>
    <xf numFmtId="164" fontId="2" fillId="23" borderId="10" xfId="0" applyNumberFormat="1" applyFont="1" applyFill="1" applyBorder="1" applyAlignment="1">
      <alignment horizontal="center"/>
    </xf>
    <xf numFmtId="164" fontId="2" fillId="23" borderId="14" xfId="0" applyNumberFormat="1" applyFont="1" applyFill="1" applyBorder="1" applyAlignment="1">
      <alignment horizontal="center"/>
    </xf>
    <xf numFmtId="164" fontId="2" fillId="23" borderId="15" xfId="0" applyNumberFormat="1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 wrapText="1"/>
    </xf>
    <xf numFmtId="0" fontId="2" fillId="23" borderId="14" xfId="0" applyFont="1" applyFill="1" applyBorder="1" applyAlignment="1">
      <alignment horizontal="center" wrapText="1"/>
    </xf>
    <xf numFmtId="0" fontId="2" fillId="23" borderId="15" xfId="0" applyFont="1" applyFill="1" applyBorder="1" applyAlignment="1">
      <alignment horizontal="center" wrapText="1"/>
    </xf>
    <xf numFmtId="164" fontId="4" fillId="4" borderId="10" xfId="0" applyNumberFormat="1" applyFont="1" applyFill="1" applyBorder="1" applyAlignment="1">
      <alignment horizontal="center"/>
    </xf>
    <xf numFmtId="164" fontId="4" fillId="4" borderId="14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2" fillId="19" borderId="7" xfId="0" applyFont="1" applyFill="1" applyBorder="1" applyAlignment="1">
      <alignment horizontal="center" wrapText="1"/>
    </xf>
    <xf numFmtId="0" fontId="2" fillId="19" borderId="8" xfId="0" applyFont="1" applyFill="1" applyBorder="1" applyAlignment="1">
      <alignment horizontal="center" wrapText="1"/>
    </xf>
    <xf numFmtId="0" fontId="2" fillId="19" borderId="9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 wrapText="1"/>
    </xf>
    <xf numFmtId="0" fontId="4" fillId="19" borderId="11" xfId="0" applyFont="1" applyFill="1" applyBorder="1" applyAlignment="1">
      <alignment horizontal="center" wrapText="1"/>
    </xf>
    <xf numFmtId="0" fontId="4" fillId="19" borderId="7" xfId="0" applyFont="1" applyFill="1" applyBorder="1" applyAlignment="1">
      <alignment horizontal="center" wrapText="1"/>
    </xf>
    <xf numFmtId="0" fontId="4" fillId="19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9966"/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R46"/>
  <sheetViews>
    <sheetView topLeftCell="C1" zoomScale="55" zoomScaleNormal="55" workbookViewId="0">
      <pane ySplit="1" topLeftCell="A2" activePane="bottomLeft" state="frozen"/>
      <selection activeCell="F8" sqref="F8"/>
      <selection pane="bottomLeft" activeCell="E3" sqref="E3:E4"/>
    </sheetView>
  </sheetViews>
  <sheetFormatPr defaultRowHeight="15"/>
  <cols>
    <col min="1" max="2" width="9.140625" hidden="1" customWidth="1"/>
    <col min="5" max="5" width="24.42578125" customWidth="1"/>
    <col min="6" max="6" width="27.5703125" customWidth="1"/>
    <col min="7" max="7" width="11.42578125" customWidth="1"/>
    <col min="9" max="9" width="10.28515625" customWidth="1"/>
    <col min="10" max="10" width="12.85546875" customWidth="1"/>
    <col min="11" max="11" width="16.42578125" customWidth="1"/>
    <col min="12" max="13" width="0" hidden="1" customWidth="1"/>
    <col min="14" max="15" width="9.140625" style="5"/>
    <col min="16" max="18" width="0" style="5" hidden="1" customWidth="1"/>
    <col min="19" max="27" width="0" hidden="1" customWidth="1"/>
  </cols>
  <sheetData>
    <row r="1" spans="4:13" ht="54.75" customHeight="1">
      <c r="D1" s="81" t="s">
        <v>28</v>
      </c>
      <c r="E1" s="82"/>
      <c r="F1" s="82"/>
      <c r="G1" s="82"/>
      <c r="H1" s="82"/>
      <c r="I1" s="82"/>
      <c r="J1" s="82"/>
      <c r="K1" s="82"/>
      <c r="L1" s="2"/>
      <c r="M1" s="2"/>
    </row>
    <row r="2" spans="4:13">
      <c r="D2" s="83" t="s">
        <v>29</v>
      </c>
      <c r="E2" s="83"/>
      <c r="F2" s="83"/>
      <c r="G2" s="83"/>
      <c r="H2" s="83"/>
      <c r="I2" s="83"/>
      <c r="J2" s="83"/>
      <c r="K2" s="83"/>
      <c r="L2" s="2"/>
      <c r="M2" s="2"/>
    </row>
    <row r="3" spans="4:13">
      <c r="D3" s="84" t="s">
        <v>0</v>
      </c>
      <c r="E3" s="84" t="s">
        <v>1</v>
      </c>
      <c r="F3" s="86" t="s">
        <v>2</v>
      </c>
      <c r="G3" s="86" t="s">
        <v>3</v>
      </c>
      <c r="H3" s="86" t="s">
        <v>4</v>
      </c>
      <c r="I3" s="86" t="s">
        <v>5</v>
      </c>
      <c r="J3" s="88" t="s">
        <v>6</v>
      </c>
      <c r="K3" s="89"/>
      <c r="L3" s="89"/>
      <c r="M3" s="89"/>
    </row>
    <row r="4" spans="4:13" ht="75">
      <c r="D4" s="85"/>
      <c r="E4" s="85"/>
      <c r="F4" s="87"/>
      <c r="G4" s="87"/>
      <c r="H4" s="87"/>
      <c r="I4" s="87"/>
      <c r="J4" s="6" t="s">
        <v>7</v>
      </c>
      <c r="K4" s="6" t="s">
        <v>8</v>
      </c>
      <c r="L4" s="3"/>
      <c r="M4" s="4"/>
    </row>
    <row r="5" spans="4:13">
      <c r="D5" s="74">
        <v>38026</v>
      </c>
      <c r="E5" s="72" t="s">
        <v>21</v>
      </c>
      <c r="F5" s="7" t="s">
        <v>11</v>
      </c>
      <c r="G5" s="8" t="s">
        <v>12</v>
      </c>
      <c r="H5" s="9">
        <v>1</v>
      </c>
      <c r="I5" s="10" t="s">
        <v>13</v>
      </c>
      <c r="J5" s="11">
        <v>20</v>
      </c>
      <c r="K5" s="11">
        <v>0</v>
      </c>
      <c r="L5" s="12"/>
      <c r="M5" s="12"/>
    </row>
    <row r="6" spans="4:13">
      <c r="D6" s="73"/>
      <c r="E6" s="73"/>
      <c r="F6" s="7" t="s">
        <v>11</v>
      </c>
      <c r="G6" s="8" t="s">
        <v>12</v>
      </c>
      <c r="H6" s="9">
        <v>2</v>
      </c>
      <c r="I6" s="10" t="s">
        <v>13</v>
      </c>
      <c r="J6" s="13">
        <v>15</v>
      </c>
      <c r="K6" s="13">
        <v>0</v>
      </c>
      <c r="L6" s="12"/>
      <c r="M6" s="12"/>
    </row>
    <row r="7" spans="4:13">
      <c r="D7" s="73"/>
      <c r="E7" s="73"/>
      <c r="F7" s="7" t="s">
        <v>11</v>
      </c>
      <c r="G7" s="8" t="s">
        <v>12</v>
      </c>
      <c r="H7" s="9">
        <v>3</v>
      </c>
      <c r="I7" s="10" t="s">
        <v>13</v>
      </c>
      <c r="J7" s="10">
        <v>15</v>
      </c>
      <c r="K7" s="10">
        <v>0</v>
      </c>
      <c r="L7" s="12"/>
      <c r="M7" s="12"/>
    </row>
    <row r="8" spans="4:13">
      <c r="D8" s="73"/>
      <c r="E8" s="73"/>
      <c r="F8" s="7" t="s">
        <v>11</v>
      </c>
      <c r="G8" s="8" t="s">
        <v>12</v>
      </c>
      <c r="H8" s="9">
        <v>4</v>
      </c>
      <c r="I8" s="10" t="s">
        <v>13</v>
      </c>
      <c r="J8" s="10">
        <v>15</v>
      </c>
      <c r="K8" s="10">
        <v>1</v>
      </c>
      <c r="L8" s="12"/>
      <c r="M8" s="12"/>
    </row>
    <row r="9" spans="4:13">
      <c r="D9" s="80">
        <v>37675</v>
      </c>
      <c r="E9" s="78" t="s">
        <v>20</v>
      </c>
      <c r="F9" s="7" t="s">
        <v>11</v>
      </c>
      <c r="G9" s="14" t="s">
        <v>12</v>
      </c>
      <c r="H9" s="15">
        <v>3</v>
      </c>
      <c r="I9" s="10" t="s">
        <v>13</v>
      </c>
      <c r="J9" s="10">
        <v>11</v>
      </c>
      <c r="K9" s="10">
        <v>0</v>
      </c>
      <c r="L9" s="12"/>
      <c r="M9" s="12"/>
    </row>
    <row r="10" spans="4:13">
      <c r="D10" s="79"/>
      <c r="E10" s="79"/>
      <c r="F10" s="7" t="s">
        <v>11</v>
      </c>
      <c r="G10" s="14" t="s">
        <v>12</v>
      </c>
      <c r="H10" s="15">
        <v>4</v>
      </c>
      <c r="I10" s="10" t="s">
        <v>13</v>
      </c>
      <c r="J10" s="10">
        <v>19</v>
      </c>
      <c r="K10" s="10">
        <v>0</v>
      </c>
      <c r="L10" s="12"/>
      <c r="M10" s="12"/>
    </row>
    <row r="11" spans="4:13">
      <c r="D11" s="79"/>
      <c r="E11" s="79"/>
      <c r="F11" s="16" t="s">
        <v>15</v>
      </c>
      <c r="G11" s="14" t="s">
        <v>12</v>
      </c>
      <c r="H11" s="17">
        <v>1</v>
      </c>
      <c r="I11" s="18" t="s">
        <v>14</v>
      </c>
      <c r="J11" s="18">
        <v>0</v>
      </c>
      <c r="K11" s="18">
        <v>8</v>
      </c>
      <c r="L11" s="12"/>
      <c r="M11" s="12"/>
    </row>
    <row r="12" spans="4:13">
      <c r="D12" s="79"/>
      <c r="E12" s="79"/>
      <c r="F12" s="16" t="s">
        <v>15</v>
      </c>
      <c r="G12" s="14" t="s">
        <v>12</v>
      </c>
      <c r="H12" s="17">
        <v>2</v>
      </c>
      <c r="I12" s="18" t="s">
        <v>14</v>
      </c>
      <c r="J12" s="18">
        <v>24</v>
      </c>
      <c r="K12" s="18">
        <v>0</v>
      </c>
      <c r="L12" s="12"/>
      <c r="M12" s="12"/>
    </row>
    <row r="13" spans="4:13">
      <c r="D13" s="79"/>
      <c r="E13" s="79"/>
      <c r="F13" s="16" t="s">
        <v>11</v>
      </c>
      <c r="G13" s="14" t="s">
        <v>12</v>
      </c>
      <c r="H13" s="17">
        <v>3</v>
      </c>
      <c r="I13" s="18" t="s">
        <v>14</v>
      </c>
      <c r="J13" s="18">
        <v>10</v>
      </c>
      <c r="K13" s="18">
        <v>3</v>
      </c>
      <c r="L13" s="12"/>
      <c r="M13" s="12"/>
    </row>
    <row r="14" spans="4:13">
      <c r="D14" s="79"/>
      <c r="E14" s="79"/>
      <c r="F14" s="16" t="s">
        <v>15</v>
      </c>
      <c r="G14" s="14" t="s">
        <v>12</v>
      </c>
      <c r="H14" s="17">
        <v>3</v>
      </c>
      <c r="I14" s="18" t="s">
        <v>14</v>
      </c>
      <c r="J14" s="18">
        <v>10</v>
      </c>
      <c r="K14" s="18">
        <v>0</v>
      </c>
      <c r="L14" s="12"/>
      <c r="M14" s="12"/>
    </row>
    <row r="15" spans="4:13">
      <c r="D15" s="76" t="s">
        <v>16</v>
      </c>
      <c r="E15" s="76" t="s">
        <v>17</v>
      </c>
      <c r="F15" s="7" t="s">
        <v>11</v>
      </c>
      <c r="G15" s="19" t="s">
        <v>12</v>
      </c>
      <c r="H15" s="20">
        <v>1</v>
      </c>
      <c r="I15" s="10" t="s">
        <v>13</v>
      </c>
      <c r="J15" s="10">
        <v>31</v>
      </c>
      <c r="K15" s="10">
        <v>0</v>
      </c>
      <c r="L15" s="12"/>
      <c r="M15" s="12"/>
    </row>
    <row r="16" spans="4:13">
      <c r="D16" s="77"/>
      <c r="E16" s="77"/>
      <c r="F16" s="7" t="s">
        <v>11</v>
      </c>
      <c r="G16" s="19" t="s">
        <v>12</v>
      </c>
      <c r="H16" s="20">
        <v>2</v>
      </c>
      <c r="I16" s="10" t="s">
        <v>13</v>
      </c>
      <c r="J16" s="13">
        <v>24</v>
      </c>
      <c r="K16" s="13">
        <v>0</v>
      </c>
      <c r="L16" s="12"/>
      <c r="M16" s="12"/>
    </row>
    <row r="17" spans="4:13">
      <c r="D17" s="77"/>
      <c r="E17" s="77"/>
      <c r="F17" s="7" t="s">
        <v>11</v>
      </c>
      <c r="G17" s="19" t="s">
        <v>12</v>
      </c>
      <c r="H17" s="20">
        <v>3</v>
      </c>
      <c r="I17" s="10" t="s">
        <v>13</v>
      </c>
      <c r="J17" s="13">
        <v>10</v>
      </c>
      <c r="K17" s="13">
        <v>0</v>
      </c>
      <c r="L17" s="12"/>
      <c r="M17" s="12"/>
    </row>
    <row r="18" spans="4:13">
      <c r="D18" s="77"/>
      <c r="E18" s="77"/>
      <c r="F18" s="7" t="s">
        <v>11</v>
      </c>
      <c r="G18" s="19" t="s">
        <v>12</v>
      </c>
      <c r="H18" s="20">
        <v>4</v>
      </c>
      <c r="I18" s="10" t="s">
        <v>13</v>
      </c>
      <c r="J18" s="13">
        <v>13</v>
      </c>
      <c r="K18" s="13">
        <v>0</v>
      </c>
      <c r="L18" s="12"/>
      <c r="M18" s="12"/>
    </row>
    <row r="19" spans="4:13">
      <c r="D19" s="75" t="s">
        <v>18</v>
      </c>
      <c r="E19" s="70" t="s">
        <v>19</v>
      </c>
      <c r="F19" s="21" t="s">
        <v>11</v>
      </c>
      <c r="G19" s="22" t="s">
        <v>12</v>
      </c>
      <c r="H19" s="23">
        <v>1</v>
      </c>
      <c r="I19" s="10" t="s">
        <v>13</v>
      </c>
      <c r="J19" s="13">
        <v>15</v>
      </c>
      <c r="K19" s="13">
        <v>0</v>
      </c>
      <c r="L19" s="12"/>
      <c r="M19" s="12"/>
    </row>
    <row r="20" spans="4:13">
      <c r="D20" s="71"/>
      <c r="E20" s="71"/>
      <c r="F20" s="21" t="s">
        <v>11</v>
      </c>
      <c r="G20" s="22" t="s">
        <v>12</v>
      </c>
      <c r="H20" s="23">
        <v>2</v>
      </c>
      <c r="I20" s="10" t="s">
        <v>13</v>
      </c>
      <c r="J20" s="13">
        <v>24</v>
      </c>
      <c r="K20" s="13">
        <v>0</v>
      </c>
      <c r="L20" s="12"/>
      <c r="M20" s="12"/>
    </row>
    <row r="21" spans="4:13">
      <c r="D21" s="71"/>
      <c r="E21" s="71"/>
      <c r="F21" s="21" t="s">
        <v>11</v>
      </c>
      <c r="G21" s="22" t="s">
        <v>12</v>
      </c>
      <c r="H21" s="23">
        <v>3</v>
      </c>
      <c r="I21" s="10" t="s">
        <v>13</v>
      </c>
      <c r="J21" s="13">
        <v>15</v>
      </c>
      <c r="K21" s="13">
        <v>0</v>
      </c>
      <c r="L21" s="12"/>
      <c r="M21" s="12"/>
    </row>
    <row r="22" spans="4:13">
      <c r="D22" s="71"/>
      <c r="E22" s="71"/>
      <c r="F22" s="21" t="s">
        <v>11</v>
      </c>
      <c r="G22" s="22" t="s">
        <v>12</v>
      </c>
      <c r="H22" s="23">
        <v>4</v>
      </c>
      <c r="I22" s="10" t="s">
        <v>13</v>
      </c>
      <c r="J22" s="13">
        <v>17</v>
      </c>
      <c r="K22" s="13">
        <v>0</v>
      </c>
      <c r="L22" s="12"/>
      <c r="M22" s="12"/>
    </row>
    <row r="23" spans="4:13">
      <c r="D23" s="71"/>
      <c r="E23" s="71"/>
      <c r="F23" s="16" t="s">
        <v>11</v>
      </c>
      <c r="G23" s="22" t="s">
        <v>12</v>
      </c>
      <c r="H23" s="22">
        <v>1</v>
      </c>
      <c r="I23" s="18" t="s">
        <v>14</v>
      </c>
      <c r="J23" s="18">
        <v>0</v>
      </c>
      <c r="K23" s="18">
        <v>9</v>
      </c>
      <c r="L23" s="12"/>
      <c r="M23" s="12"/>
    </row>
    <row r="24" spans="4:13">
      <c r="D24" s="71"/>
      <c r="E24" s="71"/>
      <c r="F24" s="16" t="s">
        <v>11</v>
      </c>
      <c r="G24" s="22" t="s">
        <v>12</v>
      </c>
      <c r="H24" s="22">
        <v>2</v>
      </c>
      <c r="I24" s="18" t="s">
        <v>14</v>
      </c>
      <c r="J24" s="18">
        <v>15</v>
      </c>
      <c r="K24" s="18">
        <v>1</v>
      </c>
      <c r="L24" s="12"/>
      <c r="M24" s="12"/>
    </row>
    <row r="25" spans="4:13">
      <c r="D25" s="71"/>
      <c r="E25" s="71"/>
      <c r="F25" s="16" t="s">
        <v>11</v>
      </c>
      <c r="G25" s="22" t="s">
        <v>12</v>
      </c>
      <c r="H25" s="22">
        <v>3</v>
      </c>
      <c r="I25" s="18" t="s">
        <v>14</v>
      </c>
      <c r="J25" s="18">
        <v>10</v>
      </c>
      <c r="K25" s="18">
        <v>4</v>
      </c>
      <c r="L25" s="12"/>
      <c r="M25" s="12"/>
    </row>
    <row r="26" spans="4:13">
      <c r="D26" s="71"/>
      <c r="E26" s="71"/>
      <c r="F26" s="16" t="s">
        <v>15</v>
      </c>
      <c r="G26" s="22" t="s">
        <v>12</v>
      </c>
      <c r="H26" s="22">
        <v>3</v>
      </c>
      <c r="I26" s="18" t="s">
        <v>14</v>
      </c>
      <c r="J26" s="18">
        <v>15</v>
      </c>
      <c r="K26" s="18">
        <v>1</v>
      </c>
      <c r="L26" s="12"/>
      <c r="M26" s="12"/>
    </row>
    <row r="27" spans="4:13">
      <c r="D27" s="71"/>
      <c r="E27" s="71"/>
      <c r="F27" s="16" t="s">
        <v>11</v>
      </c>
      <c r="G27" s="22" t="s">
        <v>12</v>
      </c>
      <c r="H27" s="22">
        <v>4</v>
      </c>
      <c r="I27" s="18" t="s">
        <v>14</v>
      </c>
      <c r="J27" s="18">
        <v>10</v>
      </c>
      <c r="K27" s="18">
        <v>10</v>
      </c>
      <c r="L27" s="12"/>
      <c r="M27" s="12"/>
    </row>
    <row r="28" spans="4:13">
      <c r="D28" s="71"/>
      <c r="E28" s="71"/>
      <c r="F28" s="16" t="s">
        <v>15</v>
      </c>
      <c r="G28" s="22" t="s">
        <v>12</v>
      </c>
      <c r="H28" s="22">
        <v>4</v>
      </c>
      <c r="I28" s="18" t="s">
        <v>14</v>
      </c>
      <c r="J28" s="18">
        <v>9</v>
      </c>
      <c r="K28" s="18">
        <v>8</v>
      </c>
      <c r="L28" s="12"/>
      <c r="M28" s="12"/>
    </row>
    <row r="29" spans="4:13">
      <c r="D29" s="71"/>
      <c r="E29" s="71"/>
      <c r="F29" s="16" t="s">
        <v>11</v>
      </c>
      <c r="G29" s="22" t="s">
        <v>12</v>
      </c>
      <c r="H29" s="22">
        <v>5</v>
      </c>
      <c r="I29" s="18" t="s">
        <v>14</v>
      </c>
      <c r="J29" s="18">
        <v>10</v>
      </c>
      <c r="K29" s="18">
        <v>2</v>
      </c>
      <c r="L29" s="12"/>
      <c r="M29" s="12"/>
    </row>
    <row r="30" spans="4:13">
      <c r="D30" s="71"/>
      <c r="E30" s="71"/>
      <c r="F30" s="16" t="s">
        <v>11</v>
      </c>
      <c r="G30" s="22" t="s">
        <v>12</v>
      </c>
      <c r="H30" s="22">
        <v>6</v>
      </c>
      <c r="I30" s="18" t="s">
        <v>14</v>
      </c>
      <c r="J30" s="18">
        <v>10</v>
      </c>
      <c r="K30" s="18">
        <v>6</v>
      </c>
      <c r="L30" s="12"/>
      <c r="M30" s="12"/>
    </row>
    <row r="31" spans="4:13" ht="24.75" customHeight="1">
      <c r="D31" s="68" t="s">
        <v>9</v>
      </c>
      <c r="E31" s="66" t="s">
        <v>10</v>
      </c>
      <c r="F31" s="16" t="s">
        <v>11</v>
      </c>
      <c r="G31" s="24" t="s">
        <v>12</v>
      </c>
      <c r="H31" s="24">
        <v>4</v>
      </c>
      <c r="I31" s="18" t="s">
        <v>14</v>
      </c>
      <c r="J31" s="18">
        <v>0</v>
      </c>
      <c r="K31" s="18">
        <v>9</v>
      </c>
      <c r="L31" s="12"/>
      <c r="M31" s="12"/>
    </row>
    <row r="32" spans="4:13" ht="21.75" customHeight="1">
      <c r="D32" s="69"/>
      <c r="E32" s="67"/>
      <c r="F32" s="16" t="s">
        <v>11</v>
      </c>
      <c r="G32" s="24" t="s">
        <v>12</v>
      </c>
      <c r="H32" s="24">
        <v>5</v>
      </c>
      <c r="I32" s="18" t="s">
        <v>14</v>
      </c>
      <c r="J32" s="18">
        <v>4</v>
      </c>
      <c r="K32" s="18">
        <v>7</v>
      </c>
      <c r="L32" s="12"/>
      <c r="M32" s="12"/>
    </row>
    <row r="33" spans="4:13">
      <c r="D33" s="63" t="s">
        <v>22</v>
      </c>
      <c r="E33" s="64"/>
      <c r="F33" s="64"/>
      <c r="G33" s="64"/>
      <c r="H33" s="64"/>
      <c r="I33" s="65"/>
      <c r="J33" s="25">
        <f>J5+J6+J7+J8+J9+J10+J11+J12+J13+J14+J15+J16+J17+J18+J19+J20+J21+J22+J23+J24+J25+J26+J27+J28+J29+J30+J31+J32</f>
        <v>371</v>
      </c>
      <c r="K33" s="25">
        <f>K5+K6+K7+K8+K9+K10+K11+K12+K13+K14+K15+K16+K17+K18+K19+K20+K21+K22+K23+K24+K25+K26+K27+K28+K29+K30+K31+K32</f>
        <v>69</v>
      </c>
      <c r="L33" s="2"/>
      <c r="M33" s="2"/>
    </row>
    <row r="34" spans="4:13">
      <c r="J34" s="1"/>
      <c r="K34" s="1"/>
    </row>
    <row r="40" spans="4:13" ht="15.75">
      <c r="F40" s="60" t="s">
        <v>23</v>
      </c>
      <c r="G40" s="60"/>
      <c r="H40" s="26">
        <f>H41+H44</f>
        <v>440</v>
      </c>
    </row>
    <row r="41" spans="4:13" ht="15.75">
      <c r="F41" s="58" t="s">
        <v>24</v>
      </c>
      <c r="G41" s="58"/>
      <c r="H41" s="27">
        <f>H42+H43</f>
        <v>371</v>
      </c>
      <c r="K41" s="1"/>
    </row>
    <row r="42" spans="4:13" ht="15.75">
      <c r="F42" s="61" t="s">
        <v>25</v>
      </c>
      <c r="G42" s="62"/>
      <c r="H42" s="28">
        <f>J5+J6+J7+J8+J9+J10+J15+J16+J17+J18+J19+J20+J21+J22</f>
        <v>244</v>
      </c>
    </row>
    <row r="43" spans="4:13" ht="15.75">
      <c r="F43" s="56" t="s">
        <v>26</v>
      </c>
      <c r="G43" s="57"/>
      <c r="H43" s="29">
        <f>J11+J12+J13+J14+J23+J24+J25+J26+J27+J28+J29+J30+J31+J32</f>
        <v>127</v>
      </c>
    </row>
    <row r="44" spans="4:13" ht="15.75">
      <c r="F44" s="58" t="s">
        <v>27</v>
      </c>
      <c r="G44" s="58"/>
      <c r="H44" s="27">
        <f>H45+H46</f>
        <v>69</v>
      </c>
    </row>
    <row r="45" spans="4:13" ht="15.75">
      <c r="F45" s="59" t="s">
        <v>25</v>
      </c>
      <c r="G45" s="59"/>
      <c r="H45" s="28">
        <f>K5+K6+K7+K8+K9+K10+K15+K16+K17+K18+K19+K20+K21+K22</f>
        <v>1</v>
      </c>
    </row>
    <row r="46" spans="4:13" ht="15.75">
      <c r="F46" s="56" t="s">
        <v>26</v>
      </c>
      <c r="G46" s="57"/>
      <c r="H46" s="29">
        <f>K11+K12+K13+K14+K23+K24+K25+K26+K27+K28+K29+K30+K31+K32</f>
        <v>68</v>
      </c>
    </row>
  </sheetData>
  <sheetProtection password="CF44" sheet="1" objects="1" scenarios="1" formatCells="0" formatColumns="0" formatRows="0" insertColumns="0" insertRows="0" insertHyperlinks="0" deleteColumns="0" deleteRows="0" sort="0" autoFilter="0" pivotTables="0"/>
  <mergeCells count="27">
    <mergeCell ref="D1:K1"/>
    <mergeCell ref="D2:K2"/>
    <mergeCell ref="D3:D4"/>
    <mergeCell ref="E3:E4"/>
    <mergeCell ref="F3:F4"/>
    <mergeCell ref="G3:G4"/>
    <mergeCell ref="H3:H4"/>
    <mergeCell ref="I3:I4"/>
    <mergeCell ref="J3:M3"/>
    <mergeCell ref="D33:I33"/>
    <mergeCell ref="E31:E32"/>
    <mergeCell ref="D31:D32"/>
    <mergeCell ref="E19:E30"/>
    <mergeCell ref="E5:E8"/>
    <mergeCell ref="D5:D8"/>
    <mergeCell ref="D19:D30"/>
    <mergeCell ref="E15:E18"/>
    <mergeCell ref="D15:D18"/>
    <mergeCell ref="E9:E14"/>
    <mergeCell ref="D9:D14"/>
    <mergeCell ref="F43:G43"/>
    <mergeCell ref="F44:G44"/>
    <mergeCell ref="F45:G45"/>
    <mergeCell ref="F46:G46"/>
    <mergeCell ref="F40:G40"/>
    <mergeCell ref="F41:G41"/>
    <mergeCell ref="F42:G42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O6" sqref="O6"/>
    </sheetView>
  </sheetViews>
  <sheetFormatPr defaultRowHeight="15"/>
  <cols>
    <col min="1" max="1" width="9.140625" customWidth="1"/>
    <col min="2" max="2" width="13.140625" customWidth="1"/>
    <col min="3" max="3" width="27.5703125" customWidth="1"/>
    <col min="4" max="4" width="6.85546875" customWidth="1"/>
    <col min="6" max="6" width="13.85546875" customWidth="1"/>
    <col min="7" max="7" width="14.42578125" customWidth="1"/>
  </cols>
  <sheetData>
    <row r="1" spans="1:7" ht="15.75" thickBot="1">
      <c r="A1" s="121" t="s">
        <v>30</v>
      </c>
      <c r="B1" s="122"/>
      <c r="C1" s="122"/>
      <c r="D1" s="122"/>
      <c r="E1" s="122"/>
      <c r="F1" s="122"/>
      <c r="G1" s="123"/>
    </row>
    <row r="2" spans="1:7" ht="15.75" thickBot="1">
      <c r="A2" s="124" t="s">
        <v>29</v>
      </c>
      <c r="B2" s="124"/>
      <c r="C2" s="124"/>
      <c r="D2" s="124"/>
      <c r="E2" s="124"/>
      <c r="F2" s="124"/>
      <c r="G2" s="124"/>
    </row>
    <row r="3" spans="1:7" ht="15.75" thickBot="1">
      <c r="A3" s="125" t="s">
        <v>0</v>
      </c>
      <c r="B3" s="125" t="s">
        <v>1</v>
      </c>
      <c r="C3" s="127" t="s">
        <v>2</v>
      </c>
      <c r="D3" s="125" t="s">
        <v>4</v>
      </c>
      <c r="E3" s="127" t="s">
        <v>31</v>
      </c>
      <c r="F3" s="129" t="s">
        <v>32</v>
      </c>
      <c r="G3" s="130"/>
    </row>
    <row r="4" spans="1:7" ht="135.75" thickBot="1">
      <c r="A4" s="126"/>
      <c r="B4" s="126"/>
      <c r="C4" s="128"/>
      <c r="D4" s="126"/>
      <c r="E4" s="128"/>
      <c r="F4" s="30" t="s">
        <v>7</v>
      </c>
      <c r="G4" s="30" t="s">
        <v>33</v>
      </c>
    </row>
    <row r="5" spans="1:7" ht="15.75" thickBot="1">
      <c r="A5" s="103">
        <v>38026</v>
      </c>
      <c r="B5" s="106" t="s">
        <v>21</v>
      </c>
      <c r="C5" s="31" t="s">
        <v>11</v>
      </c>
      <c r="D5" s="32">
        <v>1</v>
      </c>
      <c r="E5" s="33" t="s">
        <v>13</v>
      </c>
      <c r="F5" s="34">
        <v>1</v>
      </c>
      <c r="G5" s="34">
        <v>5</v>
      </c>
    </row>
    <row r="6" spans="1:7" ht="15.75" thickBot="1">
      <c r="A6" s="104"/>
      <c r="B6" s="107"/>
      <c r="C6" s="31" t="s">
        <v>11</v>
      </c>
      <c r="D6" s="32">
        <v>2</v>
      </c>
      <c r="E6" s="33" t="s">
        <v>13</v>
      </c>
      <c r="F6" s="33">
        <v>0</v>
      </c>
      <c r="G6" s="33">
        <v>10</v>
      </c>
    </row>
    <row r="7" spans="1:7" ht="15.75" thickBot="1">
      <c r="A7" s="104"/>
      <c r="B7" s="107"/>
      <c r="C7" s="31" t="s">
        <v>11</v>
      </c>
      <c r="D7" s="32">
        <v>3</v>
      </c>
      <c r="E7" s="33" t="s">
        <v>13</v>
      </c>
      <c r="F7" s="33">
        <v>0</v>
      </c>
      <c r="G7" s="33">
        <v>10</v>
      </c>
    </row>
    <row r="8" spans="1:7" ht="15.75" thickBot="1">
      <c r="A8" s="105"/>
      <c r="B8" s="108"/>
      <c r="C8" s="31" t="s">
        <v>11</v>
      </c>
      <c r="D8" s="32">
        <v>4</v>
      </c>
      <c r="E8" s="33" t="s">
        <v>13</v>
      </c>
      <c r="F8" s="33">
        <v>0</v>
      </c>
      <c r="G8" s="33">
        <v>4</v>
      </c>
    </row>
    <row r="9" spans="1:7" ht="15.75" thickBot="1">
      <c r="A9" s="109">
        <v>37675</v>
      </c>
      <c r="B9" s="112" t="s">
        <v>20</v>
      </c>
      <c r="C9" s="31" t="s">
        <v>11</v>
      </c>
      <c r="D9" s="35">
        <v>3</v>
      </c>
      <c r="E9" s="33" t="s">
        <v>13</v>
      </c>
      <c r="F9" s="34">
        <v>15</v>
      </c>
      <c r="G9" s="34">
        <v>10</v>
      </c>
    </row>
    <row r="10" spans="1:7" ht="15.75" thickBot="1">
      <c r="A10" s="110"/>
      <c r="B10" s="113"/>
      <c r="C10" s="31" t="s">
        <v>11</v>
      </c>
      <c r="D10" s="36">
        <v>4</v>
      </c>
      <c r="E10" s="33" t="s">
        <v>13</v>
      </c>
      <c r="F10" s="34">
        <v>1</v>
      </c>
      <c r="G10" s="34">
        <v>0</v>
      </c>
    </row>
    <row r="11" spans="1:7" ht="15.75" thickBot="1">
      <c r="A11" s="110"/>
      <c r="B11" s="113"/>
      <c r="C11" s="37" t="s">
        <v>15</v>
      </c>
      <c r="D11" s="36">
        <v>1</v>
      </c>
      <c r="E11" s="37" t="s">
        <v>14</v>
      </c>
      <c r="F11" s="38">
        <v>0</v>
      </c>
      <c r="G11" s="38">
        <v>17</v>
      </c>
    </row>
    <row r="12" spans="1:7" ht="15.75" thickBot="1">
      <c r="A12" s="110"/>
      <c r="B12" s="113"/>
      <c r="C12" s="37" t="s">
        <v>15</v>
      </c>
      <c r="D12" s="36">
        <v>2</v>
      </c>
      <c r="E12" s="37" t="s">
        <v>14</v>
      </c>
      <c r="F12" s="38">
        <v>1</v>
      </c>
      <c r="G12" s="38">
        <v>0</v>
      </c>
    </row>
    <row r="13" spans="1:7" ht="15.75" thickBot="1">
      <c r="A13" s="110"/>
      <c r="B13" s="113"/>
      <c r="C13" s="37" t="s">
        <v>11</v>
      </c>
      <c r="D13" s="39">
        <v>3</v>
      </c>
      <c r="E13" s="40" t="s">
        <v>14</v>
      </c>
      <c r="F13" s="40">
        <v>0</v>
      </c>
      <c r="G13" s="40">
        <v>2</v>
      </c>
    </row>
    <row r="14" spans="1:7" ht="15.75" thickBot="1">
      <c r="A14" s="111"/>
      <c r="B14" s="114"/>
      <c r="C14" s="37" t="s">
        <v>15</v>
      </c>
      <c r="D14" s="41">
        <v>3</v>
      </c>
      <c r="E14" s="42" t="s">
        <v>14</v>
      </c>
      <c r="F14" s="42">
        <v>0</v>
      </c>
      <c r="G14" s="42">
        <v>5</v>
      </c>
    </row>
    <row r="15" spans="1:7" ht="15.75" thickBot="1">
      <c r="A15" s="115" t="s">
        <v>16</v>
      </c>
      <c r="B15" s="118" t="s">
        <v>17</v>
      </c>
      <c r="C15" s="31" t="s">
        <v>11</v>
      </c>
      <c r="D15" s="43">
        <v>1</v>
      </c>
      <c r="E15" s="44" t="s">
        <v>13</v>
      </c>
      <c r="F15" s="44">
        <v>0</v>
      </c>
      <c r="G15" s="44">
        <v>0</v>
      </c>
    </row>
    <row r="16" spans="1:7" ht="15.75" thickBot="1">
      <c r="A16" s="116"/>
      <c r="B16" s="119"/>
      <c r="C16" s="31" t="s">
        <v>11</v>
      </c>
      <c r="D16" s="45">
        <v>2</v>
      </c>
      <c r="E16" s="33" t="s">
        <v>13</v>
      </c>
      <c r="F16" s="34">
        <v>0</v>
      </c>
      <c r="G16" s="34">
        <v>5</v>
      </c>
    </row>
    <row r="17" spans="1:7" ht="15.75" thickBot="1">
      <c r="A17" s="116"/>
      <c r="B17" s="119"/>
      <c r="C17" s="31" t="s">
        <v>11</v>
      </c>
      <c r="D17" s="45">
        <v>3</v>
      </c>
      <c r="E17" s="33" t="s">
        <v>13</v>
      </c>
      <c r="F17" s="34">
        <v>2</v>
      </c>
      <c r="G17" s="34">
        <v>0</v>
      </c>
    </row>
    <row r="18" spans="1:7" ht="15.75" thickBot="1">
      <c r="A18" s="117"/>
      <c r="B18" s="120"/>
      <c r="C18" s="31" t="s">
        <v>11</v>
      </c>
      <c r="D18" s="45">
        <v>4</v>
      </c>
      <c r="E18" s="33" t="s">
        <v>13</v>
      </c>
      <c r="F18" s="34">
        <v>0</v>
      </c>
      <c r="G18" s="34">
        <v>10</v>
      </c>
    </row>
    <row r="19" spans="1:7" ht="15.75" thickBot="1">
      <c r="A19" s="90" t="s">
        <v>18</v>
      </c>
      <c r="B19" s="93" t="s">
        <v>19</v>
      </c>
      <c r="C19" s="31" t="s">
        <v>11</v>
      </c>
      <c r="D19" s="46">
        <v>1</v>
      </c>
      <c r="E19" s="33" t="s">
        <v>13</v>
      </c>
      <c r="F19" s="34">
        <v>0</v>
      </c>
      <c r="G19" s="34">
        <v>5</v>
      </c>
    </row>
    <row r="20" spans="1:7" ht="15.75" thickBot="1">
      <c r="A20" s="91"/>
      <c r="B20" s="94"/>
      <c r="C20" s="31" t="s">
        <v>11</v>
      </c>
      <c r="D20" s="46">
        <v>2</v>
      </c>
      <c r="E20" s="47" t="s">
        <v>13</v>
      </c>
      <c r="F20" s="48">
        <v>2</v>
      </c>
      <c r="G20" s="48">
        <v>0</v>
      </c>
    </row>
    <row r="21" spans="1:7" ht="15.75" thickBot="1">
      <c r="A21" s="91"/>
      <c r="B21" s="94"/>
      <c r="C21" s="31" t="s">
        <v>11</v>
      </c>
      <c r="D21" s="46">
        <v>3</v>
      </c>
      <c r="E21" s="49" t="s">
        <v>13</v>
      </c>
      <c r="F21" s="50">
        <v>9</v>
      </c>
      <c r="G21" s="50">
        <v>10</v>
      </c>
    </row>
    <row r="22" spans="1:7" ht="15.75" thickBot="1">
      <c r="A22" s="91"/>
      <c r="B22" s="94"/>
      <c r="C22" s="31" t="s">
        <v>11</v>
      </c>
      <c r="D22" s="46">
        <v>4</v>
      </c>
      <c r="E22" s="49" t="s">
        <v>13</v>
      </c>
      <c r="F22" s="50">
        <v>4</v>
      </c>
      <c r="G22" s="50">
        <v>0</v>
      </c>
    </row>
    <row r="23" spans="1:7" ht="15.75" thickBot="1">
      <c r="A23" s="91"/>
      <c r="B23" s="94"/>
      <c r="C23" s="37" t="s">
        <v>11</v>
      </c>
      <c r="D23" s="46">
        <v>1</v>
      </c>
      <c r="E23" s="42" t="s">
        <v>14</v>
      </c>
      <c r="F23" s="42">
        <v>0</v>
      </c>
      <c r="G23" s="42">
        <v>11</v>
      </c>
    </row>
    <row r="24" spans="1:7" ht="15.75" thickBot="1">
      <c r="A24" s="91"/>
      <c r="B24" s="94"/>
      <c r="C24" s="37" t="s">
        <v>11</v>
      </c>
      <c r="D24" s="46">
        <v>2</v>
      </c>
      <c r="E24" s="42" t="s">
        <v>14</v>
      </c>
      <c r="F24" s="42">
        <v>0</v>
      </c>
      <c r="G24" s="42">
        <v>9</v>
      </c>
    </row>
    <row r="25" spans="1:7" ht="15.75" thickBot="1">
      <c r="A25" s="91"/>
      <c r="B25" s="94"/>
      <c r="C25" s="37" t="s">
        <v>11</v>
      </c>
      <c r="D25" s="46">
        <v>3</v>
      </c>
      <c r="E25" s="42" t="s">
        <v>14</v>
      </c>
      <c r="F25" s="42">
        <v>0</v>
      </c>
      <c r="G25" s="42">
        <v>6</v>
      </c>
    </row>
    <row r="26" spans="1:7" ht="15.75" thickBot="1">
      <c r="A26" s="91"/>
      <c r="B26" s="94"/>
      <c r="C26" s="37" t="s">
        <v>15</v>
      </c>
      <c r="D26" s="46">
        <v>3</v>
      </c>
      <c r="E26" s="42" t="s">
        <v>14</v>
      </c>
      <c r="F26" s="42">
        <v>0</v>
      </c>
      <c r="G26" s="42">
        <v>9</v>
      </c>
    </row>
    <row r="27" spans="1:7" ht="15.75" thickBot="1">
      <c r="A27" s="91"/>
      <c r="B27" s="94"/>
      <c r="C27" s="37" t="s">
        <v>11</v>
      </c>
      <c r="D27" s="46">
        <v>4</v>
      </c>
      <c r="E27" s="42" t="s">
        <v>14</v>
      </c>
      <c r="F27" s="42">
        <v>0</v>
      </c>
      <c r="G27" s="42">
        <v>0</v>
      </c>
    </row>
    <row r="28" spans="1:7" ht="15.75" thickBot="1">
      <c r="A28" s="91"/>
      <c r="B28" s="94"/>
      <c r="C28" s="37" t="s">
        <v>15</v>
      </c>
      <c r="D28" s="46">
        <v>4</v>
      </c>
      <c r="E28" s="42" t="s">
        <v>14</v>
      </c>
      <c r="F28" s="42">
        <v>1</v>
      </c>
      <c r="G28" s="42">
        <v>2</v>
      </c>
    </row>
    <row r="29" spans="1:7" ht="15.75" thickBot="1">
      <c r="A29" s="91"/>
      <c r="B29" s="94"/>
      <c r="C29" s="37" t="s">
        <v>11</v>
      </c>
      <c r="D29" s="46">
        <v>5</v>
      </c>
      <c r="E29" s="42" t="s">
        <v>14</v>
      </c>
      <c r="F29" s="51">
        <v>0</v>
      </c>
      <c r="G29" s="51">
        <v>3</v>
      </c>
    </row>
    <row r="30" spans="1:7" ht="15.75" thickBot="1">
      <c r="A30" s="92"/>
      <c r="B30" s="95"/>
      <c r="C30" s="37" t="s">
        <v>11</v>
      </c>
      <c r="D30" s="46">
        <v>6</v>
      </c>
      <c r="E30" s="42" t="s">
        <v>14</v>
      </c>
      <c r="F30" s="42">
        <v>0</v>
      </c>
      <c r="G30" s="42">
        <v>4</v>
      </c>
    </row>
    <row r="31" spans="1:7" ht="15.75" thickBot="1">
      <c r="A31" s="96" t="s">
        <v>9</v>
      </c>
      <c r="B31" s="98" t="s">
        <v>10</v>
      </c>
      <c r="C31" s="37" t="s">
        <v>11</v>
      </c>
      <c r="D31" s="52">
        <v>4</v>
      </c>
      <c r="E31" s="53" t="s">
        <v>14</v>
      </c>
      <c r="F31" s="53">
        <v>0</v>
      </c>
      <c r="G31" s="53">
        <v>6</v>
      </c>
    </row>
    <row r="32" spans="1:7" ht="15.75" thickBot="1">
      <c r="A32" s="97"/>
      <c r="B32" s="99"/>
      <c r="C32" s="37" t="s">
        <v>11</v>
      </c>
      <c r="D32" s="54">
        <v>5</v>
      </c>
      <c r="E32" s="37" t="s">
        <v>14</v>
      </c>
      <c r="F32" s="37">
        <v>6</v>
      </c>
      <c r="G32" s="37">
        <v>3</v>
      </c>
    </row>
    <row r="33" spans="1:7" ht="15.75" thickBot="1">
      <c r="A33" s="100" t="s">
        <v>22</v>
      </c>
      <c r="B33" s="101"/>
      <c r="C33" s="101"/>
      <c r="D33" s="101"/>
      <c r="E33" s="102"/>
      <c r="F33" s="55">
        <v>42</v>
      </c>
      <c r="G33" s="55">
        <v>146</v>
      </c>
    </row>
  </sheetData>
  <mergeCells count="19">
    <mergeCell ref="A1:G1"/>
    <mergeCell ref="A2:G2"/>
    <mergeCell ref="A3:A4"/>
    <mergeCell ref="B3:B4"/>
    <mergeCell ref="C3:C4"/>
    <mergeCell ref="D3:D4"/>
    <mergeCell ref="E3:E4"/>
    <mergeCell ref="F3:G3"/>
    <mergeCell ref="A5:A8"/>
    <mergeCell ref="B5:B8"/>
    <mergeCell ref="A9:A14"/>
    <mergeCell ref="B9:B14"/>
    <mergeCell ref="A15:A18"/>
    <mergeCell ref="B15:B18"/>
    <mergeCell ref="A19:A30"/>
    <mergeCell ref="B19:B30"/>
    <mergeCell ref="A31:A32"/>
    <mergeCell ref="B31:B32"/>
    <mergeCell ref="A33:E33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Численность</vt:lpstr>
      <vt:lpstr>вакантные места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2020-11-17T06:16:54Z</dcterms:modified>
</cp:coreProperties>
</file>